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/>
  <workbookPr date1904="0"/>
  <bookViews>
    <workbookView xWindow="0" yWindow="0" windowWidth="19200" windowHeight="10000"/>
  </bookViews>
  <sheets>
    <sheet name="Calculator" sheetId="1" r:id="rId1"/>
    <sheet name="Scenarios" sheetId="2" r:id="rId2"/>
    <sheet name="Instruction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,##0.00;[Red](#,##0.00)"/>
    <numFmt numFmtId="165" formatCode="0.00%"/>
    <numFmt numFmtId="166" formatCode="yyyy-mm-dd"/>
    <numFmt numFmtId="167" formatCode="0.00"/>
  </numFmts>
  <fonts count="3">
    <font>
      <sz val="11"/>
      <name val="Aptos"/>
      <family val="2"/>
    </font>
    <font>
      <b/>
      <sz val="11"/>
      <color rgb="FFFFFFFF"/>
      <name val="Aptos"/>
    </font>
    <font>
      <b/>
      <sz val="18"/>
      <color rgb="FF172033"/>
      <name val="Aptos Display"/>
    </font>
  </fonts>
  <fills count="6">
    <fill>
      <patternFill patternType="none"/>
    </fill>
    <fill>
      <patternFill patternType="gray125"/>
    </fill>
    <fill>
      <patternFill patternType="solid">
        <fgColor rgb="FF1F6F5C"/>
        <bgColor indexed="64"/>
      </patternFill>
    </fill>
    <fill>
      <patternFill patternType="solid">
        <fgColor rgb="FFEAF4F1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1D6"/>
        <bgColor indexed="64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ill="1" applyFont="1" applyBorder="1"/>
    <xf numFmtId="0" fontId="2" fillId="0" borderId="0" xfId="0" applyFont="1"/>
    <xf numFmtId="164" fontId="0" fillId="3" borderId="1" xfId="0" applyNumberFormat="1" applyFill="1" applyBorder="1"/>
    <xf numFmtId="165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165" fontId="0" fillId="4" borderId="1" xfId="0" applyNumberFormat="1" applyFill="1" applyBorder="1"/>
    <xf numFmtId="166" fontId="0" fillId="0" borderId="1" xfId="0" applyNumberFormat="1" applyBorder="1"/>
    <xf numFmtId="0" fontId="0" fillId="5" borderId="1" xfId="0" applyFill="1" applyBorder="1"/>
  </cellXfs>
  <dxfs count="1">
    <dxf>
      <font>
        <color rgb="FFB42318"/>
      </font>
      <fill>
        <patternFill patternType="solid">
          <fgColor rgb="FFFFE6E6"/>
          <bgColor indexed="64"/>
        </patternFill>
      </fill>
    </dxf>
  </d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4"/>
  <sheetViews>
    <sheetView workbookViewId="0"/>
  </sheetViews>
  <sheetFormatPr defaultRowHeight="15"/>
  <cols>
    <col min="1" max="1" width="43" customWidth="1"/>
    <col min="2" max="2" width="20" customWidth="1"/>
  </cols>
  <sheetData>
    <row r="1" ht="28" customHeight="1">
      <c r="A1" s="2" t="inlineStr">
        <is>
          <t xml:space="preserve">Break-Even Calculator</t>
        </is>
      </c>
    </row>
    <row r="2">
      <c r="A2" t="inlineStr">
        <is>
          <t xml:space="preserve">Edit green cells. All results are recalculated automatically.</t>
        </is>
      </c>
    </row>
    <row r="3">
      <c r="A3" s="1" t="inlineStr">
        <is>
          <t xml:space="preserve">Currency</t>
        </is>
      </c>
      <c r="B3" s="5" t="inlineStr">
        <is>
          <t xml:space="preserve">USD</t>
        </is>
      </c>
    </row>
    <row r="4">
      <c r="A4" s="1" t="inlineStr">
        <is>
          <t xml:space="preserve">Inputs</t>
        </is>
      </c>
      <c r="B4" s="1" t="inlineStr">
        <is>
          <t xml:space="preserve">Value</t>
        </is>
      </c>
    </row>
    <row r="5">
      <c r="A5" s="5" t="inlineStr">
        <is>
          <t xml:space="preserve">Fixed costs</t>
        </is>
      </c>
      <c r="B5" s="3">
        <v>5000.0</v>
      </c>
    </row>
    <row r="6">
      <c r="A6" s="5" t="inlineStr">
        <is>
          <t xml:space="preserve">Unit price</t>
        </is>
      </c>
      <c r="B6" s="3">
        <v>45.0</v>
      </c>
    </row>
    <row r="7">
      <c r="A7" s="5" t="inlineStr">
        <is>
          <t xml:space="preserve">Variable cost per unit</t>
        </is>
      </c>
      <c r="B7" s="3">
        <v>22.0</v>
      </c>
    </row>
    <row r="9">
      <c r="A9" s="1" t="inlineStr">
        <is>
          <t xml:space="preserve">Results</t>
        </is>
      </c>
      <c r="B9" s="1" t="inlineStr">
        <is>
          <t xml:space="preserve">Value</t>
        </is>
      </c>
    </row>
    <row r="10">
      <c r="A10" s="5" t="inlineStr">
        <is>
          <t xml:space="preserve">Contribution margin</t>
        </is>
      </c>
      <c r="B10" s="6">
        <f>(B6-B7)</f>
        <v>23.0</v>
      </c>
    </row>
    <row r="11">
      <c r="A11" s="5" t="inlineStr">
        <is>
          <t xml:space="preserve">Contribution margin %</t>
        </is>
      </c>
      <c r="B11" s="7">
        <f>(((B10/B6)*100)/100)</f>
        <v>0.5111111111111111</v>
      </c>
    </row>
    <row r="12">
      <c r="A12" s="5" t="inlineStr">
        <is>
          <t xml:space="preserve">Break-even units</t>
        </is>
      </c>
      <c r="B12">
        <f>ROUNDUP((B5/B10),0)</f>
        <v>218.0</v>
      </c>
    </row>
    <row r="13">
      <c r="A13" s="5" t="inlineStr">
        <is>
          <t xml:space="preserve">Break-even revenue</t>
        </is>
      </c>
      <c r="B13" s="6">
        <f>(B12*B6)</f>
        <v>9810.0</v>
      </c>
    </row>
  </sheetData>
  <mergeCells count="1">
    <mergeCell ref="A1:B1"/>
  </mergeCells>
  <dataValidations count="1">
    <dataValidation type="list" allowBlank="0" showErrorMessage="1" error="Select a currency from the list" sqref="B3">
      <formula1>"USD,EUR,RUB,GBP"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H6"/>
  <sheetViews>
    <sheetView workbookViewId="0">
      <pane ySplit="3" topLeftCell="A4" activePane="bottomLeft" state="frozen"/>
    </sheetView>
  </sheetViews>
  <sheetFormatPr defaultRowHeight="15"/>
  <cols>
    <col min="1" max="1" width="23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</cols>
  <sheetData>
    <row r="1" ht="28" customHeight="1">
      <c r="A1" s="2" t="inlineStr">
        <is>
          <t xml:space="preserve">Break-Even Scenarios</t>
        </is>
      </c>
    </row>
    <row r="2">
      <c r="A2" s="1" t="inlineStr">
        <is>
          <t xml:space="preserve">Currency</t>
        </is>
      </c>
      <c r="B2" t="str">
        <f>'Calculator'!$B$3</f>
        <v>USD</v>
      </c>
    </row>
    <row r="3">
      <c r="A3" s="1" t="inlineStr">
        <is>
          <t xml:space="preserve">Scenario</t>
        </is>
      </c>
      <c r="B3" s="1" t="inlineStr">
        <is>
          <t xml:space="preserve">Fixed costs</t>
        </is>
      </c>
      <c r="C3" s="1" t="inlineStr">
        <is>
          <t xml:space="preserve">Unit price</t>
        </is>
      </c>
      <c r="D3" s="1" t="inlineStr">
        <is>
          <t xml:space="preserve">Variable cost per unit</t>
        </is>
      </c>
      <c r="E3" s="1" t="inlineStr">
        <is>
          <t xml:space="preserve">Contribution margin</t>
        </is>
      </c>
      <c r="F3" s="1" t="inlineStr">
        <is>
          <t xml:space="preserve">Contribution margin %</t>
        </is>
      </c>
      <c r="G3" s="1" t="inlineStr">
        <is>
          <t xml:space="preserve">Break-even units</t>
        </is>
      </c>
      <c r="H3" s="1" t="inlineStr">
        <is>
          <t xml:space="preserve">Break-even revenue</t>
        </is>
      </c>
    </row>
    <row r="4">
      <c r="A4" s="5" t="inlineStr">
        <is>
          <t xml:space="preserve">Conservative</t>
        </is>
      </c>
      <c r="B4" s="3">
        <v>6000</v>
      </c>
      <c r="C4" s="3">
        <v>40</v>
      </c>
      <c r="D4" s="3">
        <v>24</v>
      </c>
      <c r="E4" s="6">
        <f>(C4-D4)</f>
        <v>16.0</v>
      </c>
      <c r="F4" s="7">
        <f>(((E4/C4)*100)/100)</f>
        <v>0.4</v>
      </c>
      <c r="G4">
        <f>ROUNDUP((B4/E4),0)</f>
        <v>375.0</v>
      </c>
      <c r="H4" s="6">
        <f>(G4*C4)</f>
        <v>15000.0</v>
      </c>
    </row>
    <row r="5">
      <c r="A5" s="5" t="inlineStr">
        <is>
          <t xml:space="preserve">Expected</t>
        </is>
      </c>
      <c r="B5" s="3">
        <v>5000</v>
      </c>
      <c r="C5" s="3">
        <v>45</v>
      </c>
      <c r="D5" s="3">
        <v>22</v>
      </c>
      <c r="E5" s="6">
        <f>(C5-D5)</f>
        <v>23.0</v>
      </c>
      <c r="F5" s="7">
        <f>(((E5/C5)*100)/100)</f>
        <v>0.5111111111111111</v>
      </c>
      <c r="G5">
        <f>ROUNDUP((B5/E5),0)</f>
        <v>218.0</v>
      </c>
      <c r="H5" s="6">
        <f>(G5*C5)</f>
        <v>9810.0</v>
      </c>
    </row>
    <row r="6">
      <c r="A6" s="5" t="inlineStr">
        <is>
          <t xml:space="preserve">Optimistic</t>
        </is>
      </c>
      <c r="B6" s="3">
        <v>4500</v>
      </c>
      <c r="C6" s="3">
        <v>50</v>
      </c>
      <c r="D6" s="3">
        <v>20</v>
      </c>
      <c r="E6" s="6">
        <f>(C6-D6)</f>
        <v>30.0</v>
      </c>
      <c r="F6" s="7">
        <f>(((E6/C6)*100)/100)</f>
        <v>0.6</v>
      </c>
      <c r="G6">
        <f>ROUNDUP((B6/E6),0)</f>
        <v>150.0</v>
      </c>
      <c r="H6" s="6">
        <f>(G6*C6)</f>
        <v>7500.0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A8"/>
  <sheetViews>
    <sheetView workbookViewId="0"/>
  </sheetViews>
  <sheetFormatPr defaultRowHeight="15"/>
  <cols>
    <col min="1" max="1" width="95" customWidth="1"/>
  </cols>
  <sheetData>
    <row r="1" ht="28" customHeight="1">
      <c r="A1" s="2" t="inlineStr">
        <is>
          <t xml:space="preserve">Break-Even Calculator</t>
        </is>
      </c>
    </row>
    <row r="3">
      <c r="A3" t="inlineStr">
        <is>
          <t xml:space="preserve">1. Edit Calculator inputs to test one case.</t>
        </is>
      </c>
    </row>
    <row r="4">
      <c r="A4" t="inlineStr">
        <is>
          <t xml:space="preserve">2. Scenarios contains three editable examples.</t>
        </is>
      </c>
    </row>
    <row r="5">
      <c r="A5" t="inlineStr">
        <is>
          <t xml:space="preserve">3. Formula cells recalculate automatically in Excel.</t>
        </is>
      </c>
    </row>
    <row r="6">
      <c r="A6" t="inlineStr">
        <is>
          <t xml:space="preserve">4. The workbook contains no macros or scripts.</t>
        </is>
      </c>
    </row>
    <row r="7">
      <c r="A7" t="inlineStr">
        <is>
          <t xml:space="preserve">5. Choose the currency on the first sheet. All amounts remain numeric without currency symbols.</t>
        </is>
      </c>
    </row>
    <row r="8">
      <c r="A8" t="inlineStr">
        <is>
          <t xml:space="preserve">Change the currency in the first sheet. Other sheets follow it. All amounts are plain numeric cells, not currency text. Changing currency does not perform exchange conversion.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Tools Site</Application>
  <Sheets>3</Shee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Tools Site</dc:creator>
  <cp:lastModifiedBy>Excel Tools Site</cp:lastModifiedBy>
  <dcterms:created xsi:type="dcterms:W3CDTF">2026-10-14T09:04:40Z</dcterms:created>
  <dcterms:modified xsi:type="dcterms:W3CDTF">2026-10-14T09:04:40Z</dcterms:modified>
</cp:coreProperties>
</file>